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H:\01 REPORTES ENTREGADOS DE TRANSPARENCIA\05 Febrero\03 Transparencia-\01 LTAIPSLP84XVIII---SUBIDO\"/>
    </mc:Choice>
  </mc:AlternateContent>
  <xr:revisionPtr revIDLastSave="0" documentId="13_ncr:1_{3E22DB78-4233-4959-8B8B-FE343EEEEE55}" xr6:coauthVersionLast="45" xr6:coauthVersionMax="45" xr10:uidLastSave="{00000000-0000-0000-0000-000000000000}"/>
  <bookViews>
    <workbookView xWindow="-120" yWindow="-120" windowWidth="20730" windowHeight="11160" xr2:uid="{00000000-000D-0000-FFFF-FFFF00000000}"/>
  </bookViews>
  <sheets>
    <sheet name="Formato" sheetId="1" r:id="rId1"/>
  </sheets>
  <definedNames>
    <definedName name="_xlnm.Print_Area" localSheetId="0">Formato!$A$1:$K$17</definedName>
    <definedName name="CMedios">#REF!</definedName>
    <definedName name="CRespuestas">#REF!</definedName>
    <definedName name="CTramit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Gerardo Javier Vilet Espinosa</author>
  </authors>
  <commentList>
    <comment ref="H9" authorId="0" shapeId="0" xr:uid="{00000000-0006-0000-0100-00000100000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<sst xmlns="http://schemas.openxmlformats.org/spreadsheetml/2006/main" count="65" uniqueCount="42">
  <si>
    <t>Respuesta</t>
  </si>
  <si>
    <t>Información se encuentra disponible en la Plataforma.</t>
  </si>
  <si>
    <t>Trámite</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</si>
  <si>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</si>
  <si>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</si>
  <si>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</si>
  <si>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</si>
  <si>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</si>
  <si>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</si>
  <si>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</si>
  <si>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</si>
  <si>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</si>
  <si>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</si>
  <si>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</si>
  <si>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</si>
  <si>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</si>
  <si>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</si>
  <si>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</si>
  <si>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</si>
  <si>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</si>
  <si>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</si>
  <si>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</si>
  <si>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</si>
  <si>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</si>
  <si>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PNT</t>
  </si>
  <si>
    <t>Número de folio.</t>
  </si>
  <si>
    <t>Resultado</t>
  </si>
  <si>
    <t>Nombre del solicitante</t>
  </si>
  <si>
    <t>Medio de Notificación</t>
  </si>
  <si>
    <t>Actualizado 15/01/2020</t>
  </si>
  <si>
    <t>RIGOBERTO GONZÁLEZ MEDINA</t>
  </si>
  <si>
    <t>SOLICITO INFORMACIÓN ACERCA DEL PLAN DE TRABAJO O DE LAS ACCIONES REALIZADAS A FAVOR DE LOS JÓVENES EN LAS DIVERSAS COMUNIDADES QUE CONFORMAN EL MUNICIPIO Y LA CABECERA, DE OCTUBRE DE 2021 A LA FECHA.</t>
  </si>
  <si>
    <t>SE DIO RESPUESTA EN TIEMPO Y FORMA A LA SOLICITUD DE INFORMACIÓN EN PLATAFORMA</t>
  </si>
  <si>
    <t>ÁREA DEL DEPORTE DEL MUNICIPIO (LA INFORMACIÓN LA REQUIERO CON LOGOS DEL MUNICIPIO) = SOLICITO LA SIGUIENTE INFORMACIÓN PLASMADA EN ARCHIVOS DEL MUNICIPIO (NO PAGINAS O LIGAS DEL MUNICIPIO) TODA VEZ QUE NO SE LOCALIZA LA INFORMACIÓN REQUERIDA (COMPLETA) POR LO TANTO REQUIERO LA INFORMACIÓN
DESGLOSADA EN TODOS SUS PUNTOS CONFORME A DERECHO A LA INFORMACIÓN.
EL PROMOVENTE EL C. RAUL ANTONIO BOLAÑOS LOYOLA CON NUMERO TELEFONICO 55-28-00-66-90
A.-SOLICITO SE ME ENTREGUE LA INFORMACION (CON HOJA MEMBRETADA DEL MUNICIPIO Y CON FOLIO CON FIRMAS CON TODO LO MANDATADO POR LA LEY EN LAS CONTESTACIONES.
(NO EN HOJA SIN MEMBRETE)
B.-LAS RESPUESTAS SI NO HAY INCONVENIENTE SEAS A TRAVEZ DE PDF O WORD
1.-DE LAS CANCHAS DE FUTBOL RÁPIDO (NO PARTICULARES)
A) NUMERO DE CANCHAS QUE TIENE EL MUNICIPIO, Y SI FUESEN DE USOS MÚLTIPLES (EN CUALES SE JUEGA EL FUTBOL RÁPIDO)
B) DIRECCIÓN DE CADA UNA DE ELLAS.
C) TIEMPO DE AÑOS DE USO (AÑOS) DE CADA UNA DE LAS CANCHAS, MAS (O) MENOS (NO HORARIO DE LAS CANCHAS)
D) EXISTEN LIGAS DE FUTBOL RÁPIDO (EN QUE CANCHAS)
E) A LAS LIGAS DE FUTBOL RÁPIDO SE LES COBRA UNA RENTA O COMO ES EL COBRO.
2.- DE LAS CANCHAS DE FUTBOL SIETE (NO PARTICULARES)
A) NUMERO DE CANCHAS
B) DIRECCIÓN DE CADA UNA DE ELLAS.
3.- DE LAS CANCHAS DE FUTBOL RÁPIDO (PARTICULARES EN EL MUNICIPIO)
A) NUMERO DE CANCHAS
B) DIRECCIÓN DE CADA CANCHA
LA INFORMACION QUE NO SEA DE OTROS DEPORTES SOLICITO LA INFORMACIÓN DESGLOSADA EN TODOS SUS PUNTOS, CON FUNDAMENTO CONFORME A DERECHO</t>
  </si>
  <si>
    <t>SE DIO RESPUESTA EN TIEMPO Y FORMA A LA SOLICITUD DE INFORMACIÓN EN PLATAFORMA, ASÍ MISMO SE ENVIÓ AL CORREO ELECTRÓNICO DEL SOLICITANTE.</t>
  </si>
  <si>
    <t>RAUL ANTONIO BOLAÑOS LOYOLA</t>
  </si>
  <si>
    <t>ÁREA DEL DEPORTE DEL MUNICIPIO
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ANTONIO BOLAÑOS LOYOLA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CANCHAS, MAS (O) MENOS (NO HORARIO DE LAS CANCHAS)
2.-INICIO Y TERMINO DE LAS DOS ULTIMAS ADMINISTRACIONES EN ESTE MUNIICPIO (FECHA DE AÑOS DE INICIO Y TERMINO) Y NOMBRE DE LOS PRESIDENTES MUNICIPALES LA INFORMACION QUE NO SEA DE OTROS DEPORTES</t>
  </si>
  <si>
    <t>EL PROMOVENTE EL C. RAUL ANTONIO BOLAÑOS LOYOLA CON NUMERO TELEFONICO 55-28-00-66-90
A.-SOLICITO SE ME ENTREGUE LA INFORMACION (CON HOJA MEMBRETADA DEL MUNICIPIO Y CON FOLIO CON FIRMAS CON TODO LO MANDATADO POR LA LEY EN LAS CONTESTACIONES.
(NO EN HOJA SIN MEMBRETE)
B.-LAS RESPUESTAS SI NO HAY INCONVENIENTE SEAS ATRAVEZ DE PDF O WORD
-DE LAS CANCHAS DE FUTBOL RÁPIDO (NO PARTICULARES) REQUIERO SABER LO SIGUIENTE
1.- EXISTEN LIGAS DE FUTBOL RÁPIDO (EN QUE CANCHAS)
2.-.NOMBRE DEL PRESIDENTE DE CADA LIGA Y DIRECCIÓN DE CANCHAS.
3.-. A LAS LIGAS DE FUTBOL RÁPIDO SE LES COBRA UNA RENTA O COMO ES EL COBRO.
LA INFORMACION QUE NO SEA DE OTROS DEPORTES
SOLICITO LA INFORMACIÓN DESGLOSADA EN TODOS SUS PUNTOS, CON FUNDAMENTO CONFORME A DERECHO</t>
  </si>
  <si>
    <t>ÁREA DEL DEPORTE DEL MUNICIPIO
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ANTONIO BOLAÑOS LOYOLA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CANCHAS, MAS (O) MENOS (NO HORARIO DE LAS CANCHAS) DE UTILIDAD DE CANCHAS
2.-INICIO Y TERMINO DE LAS DOS ULTIMAS ADMINISTRACIONES EN ESTE MUNIICPIO ( FECHA DE AÑOS DE INICIO Y TERMINO ) Y NOMBRE DE LOS PRESIDENTES MUNICIPALES LA INFORMACION QUE NO SEA DE OTROS DEPORTES</t>
  </si>
  <si>
    <t>ÁREA DEL DEPORTE DEL MUNICIPIO
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ANTONIO BOLAÑOS LOYOLA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CANCHAS, MAS (O) MENOS (NO HORARIO DE LAS CANCHAS) DE UTILIDAD DE CANCHAS
2.-INICIO Y TERMINO DE LAS DOS ULTIMAS ADMINISTRACIONES EN ESTE MUNIICPIO ( FECHA DE AÑOS DE INICIO Y TERMINO ) Y NOMBRE DE LOS PRESIDENTES MUNICIPALES
LA INFORMACION QUE NO SEA DE OTROS DEPORTES</t>
  </si>
  <si>
    <t>MAXIMO ROJAS</t>
  </si>
  <si>
    <t xml:space="preserve">SOLICITO LOS DÍAS INHABILES QUE TENDRÁ LA INSTITUCIÓN A LO LARGO DEL AÑO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</si>
</sst>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sz val="14"/>
      <name val="Arial"/>
      <family val="2"/>
    </font>
    <font>
      <sz val="16"/>
      <name val="Arial"/>
      <family val="2"/>
    </font>
    <font>
      <sz val="8"/>
      <color indexed="23"/>
      <name val="Arial"/>
      <family val="2"/>
    </font>
    <font>
      <b/>
      <sz val="8"/>
      <color indexed="10"/>
      <name val="Arial"/>
      <family val="2"/>
    </font>
    <font>
      <sz val="9"/>
      <color indexed="81"/>
      <name val="Tahoma"/>
      <charset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rgb="FFFFFFCC"/>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4" fillId="6" borderId="11" applyNumberFormat="0" applyFont="0" applyAlignment="0" applyProtection="0"/>
  </cellStyleXfs>
  <cellXfs count="39">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9" fillId="5" borderId="1" xfId="1" applyFont="1" applyFill="1" applyBorder="1" applyAlignment="1">
      <alignment horizontal="center" vertical="center"/>
    </xf>
    <xf numFmtId="0" fontId="10" fillId="0" borderId="0" xfId="0" applyFont="1" applyBorder="1" applyAlignment="1">
      <alignment horizontal="center" vertical="center"/>
    </xf>
    <xf numFmtId="0" fontId="6" fillId="0" borderId="0" xfId="0" applyFont="1" applyAlignment="1">
      <alignment horizontal="center" vertical="center" wrapText="1"/>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5" borderId="0" xfId="0" applyFont="1" applyFill="1" applyAlignment="1">
      <alignment horizontal="center"/>
    </xf>
    <xf numFmtId="14" fontId="7" fillId="5" borderId="0" xfId="0" applyNumberFormat="1" applyFont="1" applyFill="1" applyAlignment="1">
      <alignment horizontal="center"/>
    </xf>
    <xf numFmtId="0" fontId="7" fillId="5" borderId="0" xfId="0" applyFont="1" applyFill="1"/>
    <xf numFmtId="0" fontId="7" fillId="5"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7" fillId="5" borderId="0" xfId="0" applyFont="1" applyFill="1" applyAlignment="1"/>
    <xf numFmtId="0" fontId="0" fillId="0" borderId="0" xfId="0" applyAlignment="1">
      <alignment horizontal="center" vertical="center" wrapText="1"/>
    </xf>
    <xf numFmtId="0" fontId="1" fillId="0" borderId="0" xfId="0" applyFont="1" applyAlignment="1">
      <alignment horizont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14">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6</xdr:row>
      <xdr:rowOff>69850</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Folios" displayName="Folios" ref="A9:M44" totalsRowShown="0" headerRowDxfId="13">
  <tableColumns count="13">
    <tableColumn id="1" xr3:uid="{00000000-0010-0000-0300-000001000000}" name="Número de folio." dataDxfId="12"/>
    <tableColumn id="12" xr3:uid="{00000000-0010-0000-0300-00000C000000}" name="Nombre del solicitante" dataDxfId="11"/>
    <tableColumn id="2" xr3:uid="{00000000-0010-0000-0300-000002000000}" name="Fecha de Recepción" dataDxfId="10"/>
    <tableColumn id="3" xr3:uid="{00000000-0010-0000-0300-000003000000}" name="Información Solicitada" dataDxfId="9"/>
    <tableColumn id="4" xr3:uid="{00000000-0010-0000-0300-000004000000}" name="Trámite" dataDxfId="8"/>
    <tableColumn id="5" xr3:uid="{00000000-0010-0000-0300-000005000000}" name="Respuesta" dataDxfId="7"/>
    <tableColumn id="6" xr3:uid="{00000000-0010-0000-0300-000006000000}" name="Fecha de Respuesta" dataDxfId="6"/>
    <tableColumn id="13" xr3:uid="{00000000-0010-0000-0300-00000D000000}" name="Resultado" dataDxfId="5"/>
    <tableColumn id="8" xr3:uid="{00000000-0010-0000-0300-000008000000}" name="Costo de Reproducción" dataDxfId="4"/>
    <tableColumn id="7" xr3:uid="{00000000-0010-0000-0300-000007000000}" name="Medio de Notificación" dataDxfId="3"/>
    <tableColumn id="9" xr3:uid="{00000000-0010-0000-0300-000009000000}" name="Costo de envio" dataDxfId="2"/>
    <tableColumn id="10" xr3:uid="{00000000-0010-0000-0300-00000A000000}" name="Mes de Recepción" dataDxfId="1">
      <calculatedColumnFormula>IF(Formato!$C10&lt;&gt;"",MONTH(C10),"")</calculatedColumnFormula>
    </tableColumn>
    <tableColumn id="11" xr3:uid="{00000000-0010-0000-0300-00000B000000}"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8"/>
  <sheetViews>
    <sheetView showGridLines="0" tabSelected="1" view="pageBreakPreview" zoomScale="60" zoomScaleNormal="90" workbookViewId="0">
      <selection activeCell="O16" sqref="O16"/>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252" width="11.42578125" customWidth="1"/>
  </cols>
  <sheetData>
    <row r="1" spans="1:15" ht="27.75" customHeight="1" x14ac:dyDescent="0.2">
      <c r="A1" s="3" t="s">
        <v>5</v>
      </c>
      <c r="B1" s="18">
        <v>2</v>
      </c>
      <c r="C1" s="34" t="s">
        <v>6</v>
      </c>
      <c r="D1" s="35"/>
      <c r="F1" s="3" t="s">
        <v>7</v>
      </c>
      <c r="G1" s="9" t="s">
        <v>8</v>
      </c>
      <c r="H1" s="8">
        <f>COUNTIF(Formato!$L$10:$L$44,B1)</f>
        <v>7</v>
      </c>
      <c r="I1" s="36" t="s">
        <v>9</v>
      </c>
      <c r="J1" s="37"/>
      <c r="K1" s="37"/>
      <c r="L1" s="37"/>
    </row>
    <row r="2" spans="1:15" ht="29.25" customHeight="1" thickBot="1" x14ac:dyDescent="0.25">
      <c r="B2" s="19" t="str">
        <f>IF(B1&gt;0, CHOOSE(B1,"Enero", "Febrero", "Marzo", "Abril", "Mayo", "Junio", "Julio", "Agosto","Septiembre","Octubre","Noviembre","Diciembre"),"Escriba arriba número de mes a reportar")</f>
        <v>Febrero</v>
      </c>
      <c r="F2" s="4"/>
      <c r="G2" s="10" t="s">
        <v>10</v>
      </c>
      <c r="H2" s="8">
        <f>COUNTIF(Formato!$M$10:$M$44,B1)</f>
        <v>6</v>
      </c>
      <c r="I2" s="36" t="s">
        <v>11</v>
      </c>
      <c r="J2" s="37"/>
      <c r="K2" s="37"/>
      <c r="L2" s="37"/>
    </row>
    <row r="3" spans="1:15" ht="18" x14ac:dyDescent="0.2">
      <c r="A3" s="3" t="s">
        <v>12</v>
      </c>
      <c r="B3" s="18">
        <v>2022</v>
      </c>
      <c r="D3" s="4"/>
      <c r="E3" s="13"/>
      <c r="F3" s="12"/>
      <c r="M3" s="21" t="s">
        <v>13</v>
      </c>
    </row>
    <row r="4" spans="1:15" ht="32.25" customHeight="1" x14ac:dyDescent="0.2">
      <c r="M4" s="22">
        <v>1</v>
      </c>
    </row>
    <row r="5" spans="1:15" ht="13.5" thickBot="1" x14ac:dyDescent="0.25">
      <c r="F5" s="11"/>
      <c r="M5" s="23">
        <v>2</v>
      </c>
    </row>
    <row r="6" spans="1:15" ht="18" customHeight="1" x14ac:dyDescent="0.25">
      <c r="A6" s="33" t="s">
        <v>14</v>
      </c>
      <c r="B6" s="33"/>
      <c r="C6" s="33"/>
      <c r="D6" s="33"/>
      <c r="E6" s="33"/>
      <c r="F6" s="33"/>
      <c r="G6" s="33"/>
      <c r="H6" s="33"/>
      <c r="I6" s="33"/>
    </row>
    <row r="7" spans="1:15" x14ac:dyDescent="0.2">
      <c r="D7" s="38" t="s">
        <v>29</v>
      </c>
      <c r="E7" s="38"/>
      <c r="F7" s="38"/>
    </row>
    <row r="9" spans="1:15" s="2" customFormat="1" ht="44.25" customHeight="1" thickBot="1" x14ac:dyDescent="0.25">
      <c r="A9" s="20" t="s">
        <v>25</v>
      </c>
      <c r="B9" s="20" t="s">
        <v>27</v>
      </c>
      <c r="C9" s="28" t="s">
        <v>15</v>
      </c>
      <c r="D9" s="20" t="s">
        <v>16</v>
      </c>
      <c r="E9" s="28" t="s">
        <v>2</v>
      </c>
      <c r="F9" s="28" t="s">
        <v>0</v>
      </c>
      <c r="G9" s="28" t="s">
        <v>17</v>
      </c>
      <c r="H9" s="30" t="s">
        <v>26</v>
      </c>
      <c r="I9" s="28" t="s">
        <v>18</v>
      </c>
      <c r="J9" s="29" t="s">
        <v>28</v>
      </c>
      <c r="K9" s="28" t="s">
        <v>19</v>
      </c>
      <c r="L9" s="14" t="s">
        <v>20</v>
      </c>
      <c r="M9" s="14" t="s">
        <v>21</v>
      </c>
    </row>
    <row r="10" spans="1:15" ht="15" x14ac:dyDescent="0.2">
      <c r="A10" s="24">
        <v>240475322000009</v>
      </c>
      <c r="B10" s="24" t="s">
        <v>40</v>
      </c>
      <c r="C10" s="25">
        <v>44613</v>
      </c>
      <c r="D10" s="31" t="s">
        <v>41</v>
      </c>
      <c r="E10" s="24" t="s">
        <v>3</v>
      </c>
      <c r="F10" s="27"/>
      <c r="G10" s="25"/>
      <c r="H10" s="25"/>
      <c r="I10" s="26"/>
      <c r="J10" s="26"/>
      <c r="K10" s="26"/>
      <c r="L10" s="5">
        <f>IF(Formato!$C10&lt;&gt;"",MONTH(C10),"")</f>
        <v>2</v>
      </c>
      <c r="M10" s="6" t="str">
        <f>IF(Formato!$G10&lt;&gt;"",MONTH(G10),"")</f>
        <v/>
      </c>
      <c r="O10" s="11"/>
    </row>
    <row r="11" spans="1:15" ht="15" x14ac:dyDescent="0.2">
      <c r="A11" s="24">
        <v>240475322000008</v>
      </c>
      <c r="B11" s="24" t="s">
        <v>35</v>
      </c>
      <c r="C11" s="25">
        <v>44608</v>
      </c>
      <c r="D11" s="31" t="s">
        <v>39</v>
      </c>
      <c r="E11" s="24" t="s">
        <v>4</v>
      </c>
      <c r="F11" s="26" t="s">
        <v>1</v>
      </c>
      <c r="G11" s="25">
        <v>44617</v>
      </c>
      <c r="H11" s="25" t="s">
        <v>34</v>
      </c>
      <c r="I11" s="26">
        <v>0</v>
      </c>
      <c r="J11" s="26" t="s">
        <v>24</v>
      </c>
      <c r="K11" s="26">
        <v>0</v>
      </c>
      <c r="L11" s="5">
        <f>IF(Formato!$C11&lt;&gt;"",MONTH(C11),"")</f>
        <v>2</v>
      </c>
      <c r="M11" s="6">
        <f>IF(Formato!$G11&lt;&gt;"",MONTH(G11),"")</f>
        <v>2</v>
      </c>
      <c r="O11" s="11"/>
    </row>
    <row r="12" spans="1:15" ht="15" x14ac:dyDescent="0.2">
      <c r="A12" s="24">
        <v>240475322000007</v>
      </c>
      <c r="B12" s="24" t="s">
        <v>35</v>
      </c>
      <c r="C12" s="25">
        <v>44608</v>
      </c>
      <c r="D12" s="31" t="s">
        <v>38</v>
      </c>
      <c r="E12" s="24" t="s">
        <v>4</v>
      </c>
      <c r="F12" s="27" t="s">
        <v>1</v>
      </c>
      <c r="G12" s="25">
        <v>44617</v>
      </c>
      <c r="H12" s="25" t="s">
        <v>34</v>
      </c>
      <c r="I12" s="26">
        <v>0</v>
      </c>
      <c r="J12" s="26" t="s">
        <v>24</v>
      </c>
      <c r="K12" s="26">
        <v>0</v>
      </c>
      <c r="L12" s="5">
        <f>IF(Formato!$C12&lt;&gt;"",MONTH(C12),"")</f>
        <v>2</v>
      </c>
      <c r="M12" s="6">
        <f>IF(Formato!$G12&lt;&gt;"",MONTH(G12),"")</f>
        <v>2</v>
      </c>
      <c r="O12" s="11"/>
    </row>
    <row r="13" spans="1:15" ht="15" x14ac:dyDescent="0.2">
      <c r="A13" s="24">
        <v>240475322000006</v>
      </c>
      <c r="B13" s="24" t="s">
        <v>35</v>
      </c>
      <c r="C13" s="25">
        <v>44601</v>
      </c>
      <c r="D13" s="31" t="s">
        <v>37</v>
      </c>
      <c r="E13" s="24" t="s">
        <v>4</v>
      </c>
      <c r="F13" s="26" t="s">
        <v>1</v>
      </c>
      <c r="G13" s="25">
        <v>44610</v>
      </c>
      <c r="H13" s="25" t="s">
        <v>34</v>
      </c>
      <c r="I13" s="26">
        <v>0</v>
      </c>
      <c r="J13" s="26" t="s">
        <v>24</v>
      </c>
      <c r="K13" s="26">
        <v>0</v>
      </c>
      <c r="L13" s="5">
        <f>IF(Formato!$C13&lt;&gt;"",MONTH(C13),"")</f>
        <v>2</v>
      </c>
      <c r="M13" s="6">
        <f>IF(Formato!$G13&lt;&gt;"",MONTH(G13),"")</f>
        <v>2</v>
      </c>
    </row>
    <row r="14" spans="1:15" ht="15" x14ac:dyDescent="0.2">
      <c r="A14" s="24">
        <v>240475322000005</v>
      </c>
      <c r="B14" s="24" t="s">
        <v>35</v>
      </c>
      <c r="C14" s="25">
        <v>44601</v>
      </c>
      <c r="D14" s="31" t="s">
        <v>36</v>
      </c>
      <c r="E14" s="24" t="s">
        <v>4</v>
      </c>
      <c r="F14" s="26" t="s">
        <v>1</v>
      </c>
      <c r="G14" s="25">
        <v>44610</v>
      </c>
      <c r="H14" s="25" t="s">
        <v>34</v>
      </c>
      <c r="I14" s="26">
        <v>0</v>
      </c>
      <c r="J14" s="26" t="s">
        <v>24</v>
      </c>
      <c r="K14" s="26">
        <v>0</v>
      </c>
      <c r="L14" s="5">
        <f>IF(Formato!$C14&lt;&gt;"",MONTH(C14),"")</f>
        <v>2</v>
      </c>
      <c r="M14" s="6">
        <f>IF(Formato!$G14&lt;&gt;"",MONTH(G14),"")</f>
        <v>2</v>
      </c>
    </row>
    <row r="15" spans="1:15" ht="15" x14ac:dyDescent="0.2">
      <c r="A15" s="24">
        <v>240475322000004</v>
      </c>
      <c r="B15" s="24" t="s">
        <v>35</v>
      </c>
      <c r="C15" s="25">
        <v>44601</v>
      </c>
      <c r="D15" s="31" t="s">
        <v>33</v>
      </c>
      <c r="E15" s="24" t="s">
        <v>4</v>
      </c>
      <c r="F15" s="26" t="s">
        <v>1</v>
      </c>
      <c r="G15" s="25">
        <v>44610</v>
      </c>
      <c r="H15" s="25" t="s">
        <v>34</v>
      </c>
      <c r="I15" s="26">
        <v>0</v>
      </c>
      <c r="J15" s="26" t="s">
        <v>24</v>
      </c>
      <c r="K15" s="26">
        <v>0</v>
      </c>
      <c r="L15" s="5">
        <f>IF(Formato!$C15&lt;&gt;"",MONTH(C15),"")</f>
        <v>2</v>
      </c>
      <c r="M15" s="6">
        <f>IF(Formato!$G15&lt;&gt;"",MONTH(G15),"")</f>
        <v>2</v>
      </c>
    </row>
    <row r="16" spans="1:15" ht="15" x14ac:dyDescent="0.2">
      <c r="A16" s="24">
        <v>240475322000003</v>
      </c>
      <c r="B16" s="24" t="s">
        <v>30</v>
      </c>
      <c r="C16" s="25">
        <v>44601</v>
      </c>
      <c r="D16" s="31" t="s">
        <v>31</v>
      </c>
      <c r="E16" s="24" t="s">
        <v>4</v>
      </c>
      <c r="F16" s="27" t="s">
        <v>1</v>
      </c>
      <c r="G16" s="25">
        <v>44608</v>
      </c>
      <c r="H16" s="25" t="s">
        <v>32</v>
      </c>
      <c r="I16" s="26">
        <v>0</v>
      </c>
      <c r="J16" s="26" t="s">
        <v>24</v>
      </c>
      <c r="K16" s="26">
        <v>0</v>
      </c>
      <c r="L16" s="5">
        <f>IF(Formato!$C16&lt;&gt;"",MONTH(C16),"")</f>
        <v>2</v>
      </c>
      <c r="M16" s="6">
        <f>IF(Formato!$G16&lt;&gt;"",MONTH(G16),"")</f>
        <v>2</v>
      </c>
    </row>
    <row r="17" spans="1:13" ht="15" x14ac:dyDescent="0.2">
      <c r="A17" s="24"/>
      <c r="B17" s="24"/>
      <c r="C17" s="25"/>
      <c r="D17" s="26"/>
      <c r="E17" s="24"/>
      <c r="F17" s="26"/>
      <c r="G17" s="25"/>
      <c r="H17" s="25"/>
      <c r="I17" s="26"/>
      <c r="J17" s="26"/>
      <c r="K17" s="26"/>
      <c r="L17" s="5" t="str">
        <f>IF(Formato!$C17&lt;&gt;"",MONTH(C17),"")</f>
        <v/>
      </c>
      <c r="M17" s="6" t="str">
        <f>IF(Formato!$G17&lt;&gt;"",MONTH(G17),"")</f>
        <v/>
      </c>
    </row>
    <row r="18" spans="1:13" ht="15" x14ac:dyDescent="0.2">
      <c r="A18" s="24"/>
      <c r="B18" s="24"/>
      <c r="C18" s="25"/>
      <c r="D18" s="26"/>
      <c r="E18" s="24"/>
      <c r="F18" s="26"/>
      <c r="G18" s="25"/>
      <c r="H18" s="25"/>
      <c r="I18" s="26"/>
      <c r="J18" s="26"/>
      <c r="K18" s="26"/>
      <c r="L18" s="5" t="str">
        <f>IF(Formato!$C18&lt;&gt;"",MONTH(C18),"")</f>
        <v/>
      </c>
      <c r="M18" s="6" t="str">
        <f>IF(Formato!$G18&lt;&gt;"",MONTH(G18),"")</f>
        <v/>
      </c>
    </row>
    <row r="19" spans="1:13" ht="15" x14ac:dyDescent="0.2">
      <c r="A19" s="24"/>
      <c r="B19" s="24"/>
      <c r="C19" s="25"/>
      <c r="D19" s="26"/>
      <c r="E19" s="24"/>
      <c r="F19" s="26"/>
      <c r="G19" s="25"/>
      <c r="H19" s="25"/>
      <c r="I19" s="26"/>
      <c r="J19" s="26"/>
      <c r="K19" s="26"/>
      <c r="L19" s="5" t="str">
        <f>IF(Formato!$C19&lt;&gt;"",MONTH(C19),"")</f>
        <v/>
      </c>
      <c r="M19" s="6" t="str">
        <f>IF(Formato!$G19&lt;&gt;"",MONTH(G19),"")</f>
        <v/>
      </c>
    </row>
    <row r="20" spans="1:13" ht="15" x14ac:dyDescent="0.2">
      <c r="A20" s="24"/>
      <c r="B20" s="24"/>
      <c r="C20" s="25"/>
      <c r="D20" s="26"/>
      <c r="E20" s="24"/>
      <c r="F20" s="26"/>
      <c r="G20" s="25"/>
      <c r="H20" s="25"/>
      <c r="I20" s="26"/>
      <c r="J20" s="26"/>
      <c r="K20" s="26"/>
      <c r="L20" s="5" t="str">
        <f>IF(Formato!$C20&lt;&gt;"",MONTH(C20),"")</f>
        <v/>
      </c>
      <c r="M20" s="6" t="str">
        <f>IF(Formato!$G20&lt;&gt;"",MONTH(G20),"")</f>
        <v/>
      </c>
    </row>
    <row r="21" spans="1:13" ht="15" x14ac:dyDescent="0.2">
      <c r="A21" s="24"/>
      <c r="B21" s="24"/>
      <c r="C21" s="25"/>
      <c r="D21" s="26"/>
      <c r="E21" s="24"/>
      <c r="F21" s="26"/>
      <c r="G21" s="25"/>
      <c r="H21" s="25"/>
      <c r="I21" s="26"/>
      <c r="J21" s="26"/>
      <c r="K21" s="26"/>
      <c r="L21" s="5" t="str">
        <f>IF(Formato!$C21&lt;&gt;"",MONTH(C21),"")</f>
        <v/>
      </c>
      <c r="M21" s="6" t="str">
        <f>IF(Formato!$G21&lt;&gt;"",MONTH(G21),"")</f>
        <v/>
      </c>
    </row>
    <row r="22" spans="1:13" ht="15" x14ac:dyDescent="0.2">
      <c r="A22" s="24"/>
      <c r="B22" s="24"/>
      <c r="C22" s="25"/>
      <c r="D22" s="26"/>
      <c r="E22" s="24"/>
      <c r="F22" s="26"/>
      <c r="G22" s="25"/>
      <c r="H22" s="25"/>
      <c r="I22" s="26"/>
      <c r="J22" s="26"/>
      <c r="K22" s="26"/>
      <c r="L22" s="5" t="str">
        <f>IF(Formato!$C22&lt;&gt;"",MONTH(C22),"")</f>
        <v/>
      </c>
      <c r="M22" s="6" t="str">
        <f>IF(Formato!$G22&lt;&gt;"",MONTH(G22),"")</f>
        <v/>
      </c>
    </row>
    <row r="23" spans="1:13" ht="15" x14ac:dyDescent="0.2">
      <c r="A23" s="24"/>
      <c r="B23" s="24"/>
      <c r="C23" s="25"/>
      <c r="D23" s="26"/>
      <c r="E23" s="24"/>
      <c r="F23" s="26"/>
      <c r="G23" s="25"/>
      <c r="H23" s="25"/>
      <c r="I23" s="26"/>
      <c r="J23" s="26"/>
      <c r="K23" s="26"/>
      <c r="L23" s="5" t="str">
        <f>IF(Formato!$C23&lt;&gt;"",MONTH(C23),"")</f>
        <v/>
      </c>
      <c r="M23" s="6" t="str">
        <f>IF(Formato!$G23&lt;&gt;"",MONTH(G23),"")</f>
        <v/>
      </c>
    </row>
    <row r="24" spans="1:13" ht="15" x14ac:dyDescent="0.2">
      <c r="A24" s="24"/>
      <c r="B24" s="24"/>
      <c r="C24" s="25"/>
      <c r="D24" s="26"/>
      <c r="E24" s="24"/>
      <c r="F24" s="26"/>
      <c r="G24" s="25"/>
      <c r="H24" s="25"/>
      <c r="I24" s="26"/>
      <c r="J24" s="26"/>
      <c r="K24" s="26"/>
      <c r="L24" s="5" t="str">
        <f>IF(Formato!$C24&lt;&gt;"",MONTH(C24),"")</f>
        <v/>
      </c>
      <c r="M24" s="6" t="str">
        <f>IF(Formato!$G24&lt;&gt;"",MONTH(G24),"")</f>
        <v/>
      </c>
    </row>
    <row r="25" spans="1:13" ht="15" x14ac:dyDescent="0.2">
      <c r="A25" s="24"/>
      <c r="B25" s="24"/>
      <c r="C25" s="25"/>
      <c r="D25" s="26"/>
      <c r="E25" s="24"/>
      <c r="F25" s="26"/>
      <c r="G25" s="25"/>
      <c r="H25" s="25"/>
      <c r="I25" s="26"/>
      <c r="J25" s="26"/>
      <c r="K25" s="26"/>
      <c r="L25" s="5" t="str">
        <f>IF(Formato!$C25&lt;&gt;"",MONTH(C25),"")</f>
        <v/>
      </c>
      <c r="M25" s="6" t="str">
        <f>IF(Formato!$G25&lt;&gt;"",MONTH(G25),"")</f>
        <v/>
      </c>
    </row>
    <row r="26" spans="1:13" ht="15" x14ac:dyDescent="0.2">
      <c r="A26" s="24"/>
      <c r="B26" s="24"/>
      <c r="C26" s="25"/>
      <c r="D26" s="26"/>
      <c r="E26" s="24"/>
      <c r="F26" s="26"/>
      <c r="G26" s="25"/>
      <c r="H26" s="25"/>
      <c r="I26" s="26"/>
      <c r="J26" s="26"/>
      <c r="K26" s="26"/>
      <c r="L26" s="5" t="str">
        <f>IF(Formato!$C26&lt;&gt;"",MONTH(C26),"")</f>
        <v/>
      </c>
      <c r="M26" s="6" t="str">
        <f>IF(Formato!$G26&lt;&gt;"",MONTH(G26),"")</f>
        <v/>
      </c>
    </row>
    <row r="27" spans="1:13" ht="15" x14ac:dyDescent="0.2">
      <c r="A27" s="24"/>
      <c r="B27" s="24"/>
      <c r="C27" s="25"/>
      <c r="D27" s="26"/>
      <c r="E27" s="24"/>
      <c r="F27" s="26"/>
      <c r="G27" s="25"/>
      <c r="H27" s="25"/>
      <c r="I27" s="26"/>
      <c r="J27" s="26"/>
      <c r="K27" s="26"/>
      <c r="L27" s="5" t="str">
        <f>IF(Formato!$C27&lt;&gt;"",MONTH(C27),"")</f>
        <v/>
      </c>
      <c r="M27" s="6" t="str">
        <f>IF(Formato!$G27&lt;&gt;"",MONTH(G27),"")</f>
        <v/>
      </c>
    </row>
    <row r="28" spans="1:13" ht="15" x14ac:dyDescent="0.2">
      <c r="A28" s="24"/>
      <c r="B28" s="24"/>
      <c r="C28" s="25"/>
      <c r="D28" s="26"/>
      <c r="E28" s="24"/>
      <c r="F28" s="26"/>
      <c r="G28" s="25"/>
      <c r="H28" s="25"/>
      <c r="I28" s="26"/>
      <c r="J28" s="26"/>
      <c r="K28" s="26"/>
      <c r="L28" s="5" t="str">
        <f>IF(Formato!$C28&lt;&gt;"",MONTH(C28),"")</f>
        <v/>
      </c>
      <c r="M28" s="6" t="str">
        <f>IF(Formato!$G28&lt;&gt;"",MONTH(G28),"")</f>
        <v/>
      </c>
    </row>
    <row r="29" spans="1:13" ht="15" x14ac:dyDescent="0.2">
      <c r="A29" s="24"/>
      <c r="B29" s="24"/>
      <c r="C29" s="25"/>
      <c r="D29" s="26"/>
      <c r="E29" s="24"/>
      <c r="F29" s="26"/>
      <c r="G29" s="25"/>
      <c r="H29" s="25"/>
      <c r="I29" s="26"/>
      <c r="J29" s="26"/>
      <c r="K29" s="26"/>
      <c r="L29" s="5" t="str">
        <f>IF(Formato!$C29&lt;&gt;"",MONTH(C29),"")</f>
        <v/>
      </c>
      <c r="M29" s="6" t="str">
        <f>IF(Formato!$G29&lt;&gt;"",MONTH(G29),"")</f>
        <v/>
      </c>
    </row>
    <row r="30" spans="1:13" ht="15" x14ac:dyDescent="0.2">
      <c r="A30" s="24"/>
      <c r="B30" s="24"/>
      <c r="C30" s="25"/>
      <c r="D30" s="26"/>
      <c r="E30" s="24"/>
      <c r="F30" s="26"/>
      <c r="G30" s="25"/>
      <c r="H30" s="25"/>
      <c r="I30" s="26"/>
      <c r="J30" s="26"/>
      <c r="K30" s="26"/>
      <c r="L30" s="5" t="str">
        <f>IF(Formato!$C30&lt;&gt;"",MONTH(C30),"")</f>
        <v/>
      </c>
      <c r="M30" s="6" t="str">
        <f>IF(Formato!$G30&lt;&gt;"",MONTH(G30),"")</f>
        <v/>
      </c>
    </row>
    <row r="31" spans="1:13" ht="15" x14ac:dyDescent="0.2">
      <c r="A31" s="24"/>
      <c r="B31" s="24"/>
      <c r="C31" s="25"/>
      <c r="D31" s="26"/>
      <c r="E31" s="24"/>
      <c r="F31" s="26"/>
      <c r="G31" s="25"/>
      <c r="H31" s="25"/>
      <c r="I31" s="26"/>
      <c r="J31" s="26"/>
      <c r="K31" s="26"/>
      <c r="L31" s="5" t="str">
        <f>IF(Formato!$C31&lt;&gt;"",MONTH(C31),"")</f>
        <v/>
      </c>
      <c r="M31" s="6" t="str">
        <f>IF(Formato!$G31&lt;&gt;"",MONTH(G31),"")</f>
        <v/>
      </c>
    </row>
    <row r="32" spans="1:13" ht="15" x14ac:dyDescent="0.2">
      <c r="A32" s="24"/>
      <c r="B32" s="24"/>
      <c r="C32" s="25"/>
      <c r="D32" s="26"/>
      <c r="E32" s="24"/>
      <c r="F32" s="26"/>
      <c r="G32" s="25"/>
      <c r="H32" s="25"/>
      <c r="I32" s="26"/>
      <c r="J32" s="26"/>
      <c r="K32" s="26"/>
      <c r="L32" s="5" t="str">
        <f>IF(Formato!$C32&lt;&gt;"",MONTH(C32),"")</f>
        <v/>
      </c>
      <c r="M32" s="6" t="str">
        <f>IF(Formato!$G32&lt;&gt;"",MONTH(G32),"")</f>
        <v/>
      </c>
    </row>
    <row r="33" spans="1:13" ht="15" x14ac:dyDescent="0.2">
      <c r="A33" s="24"/>
      <c r="B33" s="24"/>
      <c r="C33" s="25"/>
      <c r="D33" s="26"/>
      <c r="E33" s="24"/>
      <c r="F33" s="26"/>
      <c r="G33" s="25"/>
      <c r="H33" s="25"/>
      <c r="I33" s="26"/>
      <c r="J33" s="26"/>
      <c r="K33" s="26"/>
      <c r="L33" s="5" t="str">
        <f>IF(Formato!$C33&lt;&gt;"",MONTH(C33),"")</f>
        <v/>
      </c>
      <c r="M33" s="6" t="str">
        <f>IF(Formato!$G33&lt;&gt;"",MONTH(G33),"")</f>
        <v/>
      </c>
    </row>
    <row r="34" spans="1:13" ht="15" x14ac:dyDescent="0.2">
      <c r="A34" s="24"/>
      <c r="B34" s="24"/>
      <c r="C34" s="25"/>
      <c r="D34" s="26"/>
      <c r="E34" s="24"/>
      <c r="F34" s="26"/>
      <c r="G34" s="25"/>
      <c r="H34" s="25"/>
      <c r="I34" s="26"/>
      <c r="J34" s="26"/>
      <c r="K34" s="26"/>
      <c r="L34" s="5" t="str">
        <f>IF(Formato!$C34&lt;&gt;"",MONTH(C34),"")</f>
        <v/>
      </c>
      <c r="M34" s="6" t="str">
        <f>IF(Formato!$G34&lt;&gt;"",MONTH(G34),"")</f>
        <v/>
      </c>
    </row>
    <row r="35" spans="1:13" ht="15" x14ac:dyDescent="0.2">
      <c r="A35" s="24"/>
      <c r="B35" s="24"/>
      <c r="C35" s="25"/>
      <c r="D35" s="26"/>
      <c r="E35" s="24"/>
      <c r="F35" s="26"/>
      <c r="G35" s="25"/>
      <c r="H35" s="25"/>
      <c r="I35" s="26"/>
      <c r="J35" s="26"/>
      <c r="K35" s="26"/>
      <c r="L35" s="5" t="str">
        <f>IF(Formato!$C35&lt;&gt;"",MONTH(C35),"")</f>
        <v/>
      </c>
      <c r="M35" s="6" t="str">
        <f>IF(Formato!$G35&lt;&gt;"",MONTH(G35),"")</f>
        <v/>
      </c>
    </row>
    <row r="36" spans="1:13" ht="15" x14ac:dyDescent="0.2">
      <c r="A36" s="24"/>
      <c r="B36" s="24"/>
      <c r="C36" s="25"/>
      <c r="D36" s="26"/>
      <c r="E36" s="24"/>
      <c r="F36" s="26"/>
      <c r="G36" s="25"/>
      <c r="H36" s="25"/>
      <c r="I36" s="26"/>
      <c r="J36" s="26"/>
      <c r="K36" s="26"/>
      <c r="L36" s="5" t="str">
        <f>IF(Formato!$C36&lt;&gt;"",MONTH(C36),"")</f>
        <v/>
      </c>
      <c r="M36" s="6" t="str">
        <f>IF(Formato!$G36&lt;&gt;"",MONTH(G36),"")</f>
        <v/>
      </c>
    </row>
    <row r="37" spans="1:13" ht="15" x14ac:dyDescent="0.2">
      <c r="A37" s="24"/>
      <c r="B37" s="24"/>
      <c r="C37" s="25"/>
      <c r="D37" s="26"/>
      <c r="E37" s="24"/>
      <c r="F37" s="26"/>
      <c r="G37" s="25"/>
      <c r="H37" s="25"/>
      <c r="I37" s="26"/>
      <c r="J37" s="26"/>
      <c r="K37" s="26"/>
      <c r="L37" s="5" t="str">
        <f>IF(Formato!$C37&lt;&gt;"",MONTH(C37),"")</f>
        <v/>
      </c>
      <c r="M37" s="6" t="str">
        <f>IF(Formato!$G37&lt;&gt;"",MONTH(G37),"")</f>
        <v/>
      </c>
    </row>
    <row r="38" spans="1:13" ht="15" x14ac:dyDescent="0.2">
      <c r="A38" s="24"/>
      <c r="B38" s="24"/>
      <c r="C38" s="25"/>
      <c r="D38" s="26"/>
      <c r="E38" s="24"/>
      <c r="F38" s="26"/>
      <c r="G38" s="25"/>
      <c r="H38" s="25"/>
      <c r="I38" s="26"/>
      <c r="J38" s="26"/>
      <c r="K38" s="26"/>
      <c r="L38" s="5" t="str">
        <f>IF(Formato!$C38&lt;&gt;"",MONTH(C38),"")</f>
        <v/>
      </c>
      <c r="M38" s="6" t="str">
        <f>IF(Formato!$G38&lt;&gt;"",MONTH(G38),"")</f>
        <v/>
      </c>
    </row>
    <row r="39" spans="1:13" ht="15" x14ac:dyDescent="0.2">
      <c r="A39" s="24"/>
      <c r="B39" s="24"/>
      <c r="C39" s="25"/>
      <c r="D39" s="26"/>
      <c r="E39" s="24"/>
      <c r="F39" s="26"/>
      <c r="G39" s="25"/>
      <c r="H39" s="25"/>
      <c r="I39" s="26"/>
      <c r="J39" s="26"/>
      <c r="K39" s="26"/>
      <c r="L39" s="5" t="str">
        <f>IF(Formato!$C39&lt;&gt;"",MONTH(C39),"")</f>
        <v/>
      </c>
      <c r="M39" s="6" t="str">
        <f>IF(Formato!$G39&lt;&gt;"",MONTH(G39),"")</f>
        <v/>
      </c>
    </row>
    <row r="40" spans="1:13" ht="15" x14ac:dyDescent="0.2">
      <c r="A40" s="24"/>
      <c r="B40" s="24"/>
      <c r="C40" s="25"/>
      <c r="D40" s="26"/>
      <c r="E40" s="24"/>
      <c r="F40" s="26"/>
      <c r="G40" s="25"/>
      <c r="H40" s="25"/>
      <c r="I40" s="26"/>
      <c r="J40" s="26"/>
      <c r="K40" s="26"/>
      <c r="L40" s="5" t="str">
        <f>IF(Formato!$C40&lt;&gt;"",MONTH(C40),"")</f>
        <v/>
      </c>
      <c r="M40" s="6" t="str">
        <f>IF(Formato!$G40&lt;&gt;"",MONTH(G40),"")</f>
        <v/>
      </c>
    </row>
    <row r="41" spans="1:13" ht="15" x14ac:dyDescent="0.2">
      <c r="A41" s="24"/>
      <c r="B41" s="24"/>
      <c r="C41" s="25"/>
      <c r="D41" s="26"/>
      <c r="E41" s="24"/>
      <c r="F41" s="26"/>
      <c r="G41" s="25"/>
      <c r="H41" s="25"/>
      <c r="I41" s="26"/>
      <c r="J41" s="26"/>
      <c r="K41" s="26"/>
      <c r="L41" s="5" t="str">
        <f>IF(Formato!$C41&lt;&gt;"",MONTH(C41),"")</f>
        <v/>
      </c>
      <c r="M41" s="6" t="str">
        <f>IF(Formato!$G41&lt;&gt;"",MONTH(G41),"")</f>
        <v/>
      </c>
    </row>
    <row r="42" spans="1:13" ht="15" x14ac:dyDescent="0.2">
      <c r="A42" s="24"/>
      <c r="B42" s="24"/>
      <c r="C42" s="25"/>
      <c r="D42" s="26"/>
      <c r="E42" s="24"/>
      <c r="F42" s="26"/>
      <c r="G42" s="25"/>
      <c r="H42" s="25"/>
      <c r="I42" s="26"/>
      <c r="J42" s="26"/>
      <c r="K42" s="26"/>
      <c r="L42" s="5" t="str">
        <f>IF(Formato!$C42&lt;&gt;"",MONTH(C42),"")</f>
        <v/>
      </c>
      <c r="M42" s="6" t="str">
        <f>IF(Formato!$G42&lt;&gt;"",MONTH(G42),"")</f>
        <v/>
      </c>
    </row>
    <row r="43" spans="1:13" ht="15" x14ac:dyDescent="0.2">
      <c r="A43" s="24"/>
      <c r="B43" s="24"/>
      <c r="C43" s="25"/>
      <c r="D43" s="26"/>
      <c r="E43" s="24"/>
      <c r="F43" s="26"/>
      <c r="G43" s="25"/>
      <c r="H43" s="25"/>
      <c r="I43" s="26"/>
      <c r="J43" s="26"/>
      <c r="K43" s="26"/>
      <c r="L43" s="5" t="str">
        <f>IF(Formato!$C43&lt;&gt;"",MONTH(C43),"")</f>
        <v/>
      </c>
      <c r="M43" s="6" t="str">
        <f>IF(Formato!$G43&lt;&gt;"",MONTH(G43),"")</f>
        <v/>
      </c>
    </row>
    <row r="44" spans="1:13" ht="15" x14ac:dyDescent="0.2">
      <c r="A44" s="24"/>
      <c r="B44" s="24"/>
      <c r="C44" s="25"/>
      <c r="D44" s="26"/>
      <c r="E44" s="24"/>
      <c r="F44" s="26"/>
      <c r="G44" s="25"/>
      <c r="H44" s="25"/>
      <c r="I44" s="26"/>
      <c r="J44" s="26"/>
      <c r="K44" s="26"/>
      <c r="L44" s="15" t="str">
        <f>IF(Formato!$C44&lt;&gt;"",MONTH(C44),"")</f>
        <v/>
      </c>
      <c r="M44" s="16" t="str">
        <f>IF(Formato!$G44&lt;&gt;"",MONTH(G44),"")</f>
        <v/>
      </c>
    </row>
    <row r="46" spans="1:13" x14ac:dyDescent="0.2">
      <c r="B46" s="1"/>
      <c r="C46" s="1"/>
      <c r="D46" s="1"/>
      <c r="E46" s="1"/>
    </row>
    <row r="47" spans="1:13" x14ac:dyDescent="0.2">
      <c r="M47" s="17" t="s">
        <v>22</v>
      </c>
    </row>
    <row r="48" spans="1:13" ht="39.75" customHeight="1" x14ac:dyDescent="0.2">
      <c r="M48" s="32" t="s">
        <v>23</v>
      </c>
    </row>
  </sheetData>
  <sheetProtection selectLockedCells="1"/>
  <mergeCells count="5">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xr:uid="{00000000-0002-0000-0100-000000000000}">
      <formula1>1</formula1>
      <formula2>12</formula2>
    </dataValidation>
    <dataValidation type="list" allowBlank="1" showInputMessage="1" showErrorMessage="1" sqref="F11 F13:F15 F17:F44" xr:uid="{00000000-0002-0000-0100-000001000000}">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12 F16" xr:uid="{00000000-0002-0000-0100-00000200000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xr:uid="{00000000-0002-0000-0100-000003000000}">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xr:uid="{00000000-0002-0000-0100-000004000000}">
      <formula1>CMedios</formula1>
    </dataValidation>
  </dataValidations>
  <pageMargins left="0.23622047244094491" right="0.23622047244094491" top="0.74803149606299213" bottom="0.74803149606299213" header="0.31496062992125984" footer="0.31496062992125984"/>
  <pageSetup scale="62" orientation="landscape" r:id="rId1"/>
  <headerFooter alignWithMargins="0"/>
  <rowBreaks count="1" manualBreakCount="1">
    <brk id="17" max="16383"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Clientes</cp:lastModifiedBy>
  <cp:revision/>
  <cp:lastPrinted>2022-03-03T14:52:19Z</cp:lastPrinted>
  <dcterms:created xsi:type="dcterms:W3CDTF">2017-10-19T22:18:57Z</dcterms:created>
  <dcterms:modified xsi:type="dcterms:W3CDTF">2022-03-03T14:54:10Z</dcterms:modified>
</cp:coreProperties>
</file>